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Troškovnici\"/>
    </mc:Choice>
  </mc:AlternateContent>
  <xr:revisionPtr revIDLastSave="0" documentId="13_ncr:1_{43C1FD24-76AA-44DB-BBFC-CCA6BF75563B}" xr6:coauthVersionLast="47" xr6:coauthVersionMax="47" xr10:uidLastSave="{00000000-0000-0000-0000-000000000000}"/>
  <bookViews>
    <workbookView xWindow="-120" yWindow="-120" windowWidth="29040" windowHeight="15720" xr2:uid="{2B1403A9-09FC-4A9E-924D-7623C70D32A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21" i="1" l="1"/>
  <c r="H120" i="1"/>
  <c r="H113" i="1"/>
  <c r="H110" i="1"/>
  <c r="H107" i="1"/>
  <c r="H103" i="1"/>
  <c r="H102" i="1"/>
  <c r="H98" i="1"/>
  <c r="H95" i="1"/>
  <c r="H94" i="1"/>
  <c r="H93" i="1"/>
  <c r="H92" i="1"/>
  <c r="H91" i="1"/>
  <c r="H88" i="1"/>
  <c r="H87" i="1"/>
  <c r="H86" i="1"/>
  <c r="H85" i="1"/>
  <c r="H84" i="1"/>
  <c r="H77" i="1"/>
  <c r="H76" i="1"/>
  <c r="H75" i="1"/>
  <c r="H74" i="1"/>
  <c r="H73" i="1"/>
  <c r="H72" i="1"/>
  <c r="H71" i="1"/>
  <c r="H65" i="1"/>
  <c r="H62" i="1"/>
  <c r="H61" i="1"/>
  <c r="H60" i="1"/>
  <c r="H59" i="1"/>
  <c r="H55" i="1"/>
  <c r="H52" i="1"/>
  <c r="H50" i="1"/>
  <c r="H48" i="1"/>
  <c r="H46" i="1"/>
  <c r="H42" i="1"/>
  <c r="H41" i="1"/>
  <c r="H40" i="1"/>
  <c r="H36" i="1"/>
  <c r="H33" i="1"/>
  <c r="H30" i="1"/>
  <c r="H27" i="1"/>
  <c r="H26" i="1"/>
  <c r="H22" i="1"/>
  <c r="H19" i="1"/>
  <c r="H16" i="1"/>
  <c r="H15" i="1"/>
  <c r="H11" i="1"/>
  <c r="H10" i="1"/>
  <c r="H121" i="1" l="1"/>
</calcChain>
</file>

<file path=xl/sharedStrings.xml><?xml version="1.0" encoding="utf-8"?>
<sst xmlns="http://schemas.openxmlformats.org/spreadsheetml/2006/main" count="100" uniqueCount="87">
  <si>
    <t xml:space="preserve">                                                           CJENIK</t>
  </si>
  <si>
    <t>I. KONTROLA I ČIŠĆENJE DIMNJAKA</t>
  </si>
  <si>
    <t>1. Čišćenje dimnjaka svijetlog presjeka  do 14x14cm</t>
  </si>
  <si>
    <t xml:space="preserve">    ili promjera do 15 cm na kruta i tekuća goriva:</t>
  </si>
  <si>
    <t xml:space="preserve">    a) prizemnica</t>
  </si>
  <si>
    <t xml:space="preserve">    b) za svaki kat više</t>
  </si>
  <si>
    <t>2. Čišćenje dimnjaka svijetlog presjeka  do 14x14cm</t>
  </si>
  <si>
    <t xml:space="preserve">    ili promjera do 15 cm na plinovito gorivo</t>
  </si>
  <si>
    <t>3. Čišćenje dimovodne cijevi od ložišta do dimnjaka</t>
  </si>
  <si>
    <t xml:space="preserve">    po m1 kod plinovitog, tekućeg i krutog goriva.</t>
  </si>
  <si>
    <t>4. Vađenje čađe, čišćenje sabirača kod plinovitog,</t>
  </si>
  <si>
    <t xml:space="preserve">    tekućeg i krutog goriva.</t>
  </si>
  <si>
    <t>5. Čišćenje dimnjaka svijetlog presjeka  preko 14x14cm</t>
  </si>
  <si>
    <t xml:space="preserve">    ili promjera preko 15 cm:</t>
  </si>
  <si>
    <t xml:space="preserve">6. Čišćenje ventilacionih kanala za dovod svježeg </t>
  </si>
  <si>
    <t xml:space="preserve">    zraka po m1.</t>
  </si>
  <si>
    <t>7. Odštopavanje dimovodnog kanala na njegovom bilo</t>
  </si>
  <si>
    <t xml:space="preserve">    kojem dijelu po utrošenom vremenu - satu.</t>
  </si>
  <si>
    <t>8. Ispaljivanje dimnjaka po utrošenom vremenu, te</t>
  </si>
  <si>
    <t xml:space="preserve">   pripremne i završne radnje - sat.</t>
  </si>
  <si>
    <t>9. Čišćenje dimnjaka u poduzećima i ustanovama po</t>
  </si>
  <si>
    <t xml:space="preserve">    m1 svijetlog presjeka:</t>
  </si>
  <si>
    <t xml:space="preserve">    - od 225 cm2 do 400 cm2</t>
  </si>
  <si>
    <t xml:space="preserve">    - od 400 cm2 do 750 cm2</t>
  </si>
  <si>
    <t xml:space="preserve">    - preko 750 cm2</t>
  </si>
  <si>
    <t xml:space="preserve">      II. ČIŠĆENJE PEĆI I DIMNJAKA</t>
  </si>
  <si>
    <t>1. Čišćenje običnog štednjaka na tekuće i kruto gorivo.</t>
  </si>
  <si>
    <t>2. Čišćenje manjih sobnih peći.</t>
  </si>
  <si>
    <t>3. Čišćenje trajnožarećih peći.</t>
  </si>
  <si>
    <t>4. Čišćenje većih sobnih peći.</t>
  </si>
  <si>
    <t xml:space="preserve">5. Čišćenje velikih štednjaka za pripremu hrane u </t>
  </si>
  <si>
    <t xml:space="preserve">    ugostiteljskim objektima.</t>
  </si>
  <si>
    <t>6. Čišćenje sobnih peći u poduzećima:</t>
  </si>
  <si>
    <t xml:space="preserve">    a) manje -  5  kw</t>
  </si>
  <si>
    <t xml:space="preserve">    b) srednje - 10 kw</t>
  </si>
  <si>
    <t xml:space="preserve">    c) velike - preko 10 kw</t>
  </si>
  <si>
    <t xml:space="preserve">    d) čišćenje kalijevih peći</t>
  </si>
  <si>
    <t>7. Čišćenje pekarskih peći:</t>
  </si>
  <si>
    <t xml:space="preserve">    - po jednoj etaži</t>
  </si>
  <si>
    <t>III.  ČIŠČENJE KOTLOVA ZA CENTRALNO GRIJANJE</t>
  </si>
  <si>
    <t xml:space="preserve">    PARNIH KOTLOVA, TOPLOVODNIH I </t>
  </si>
  <si>
    <t xml:space="preserve">    VRELOVODNIH KOTLOVA</t>
  </si>
  <si>
    <t xml:space="preserve">   - 1 do 58 kw</t>
  </si>
  <si>
    <t xml:space="preserve">   - 58 do 112 kw</t>
  </si>
  <si>
    <t xml:space="preserve">   - 112 do 290 kw</t>
  </si>
  <si>
    <t xml:space="preserve">   - 290 do 407 kw</t>
  </si>
  <si>
    <t xml:space="preserve">   - 407 do 580 kw</t>
  </si>
  <si>
    <t xml:space="preserve">   - 580 do 930 kw</t>
  </si>
  <si>
    <t xml:space="preserve">   - 930 do 1396 kw</t>
  </si>
  <si>
    <t xml:space="preserve"> IV. PRERADA I KONTROLA DIMNJAKA                </t>
  </si>
  <si>
    <t xml:space="preserve">1. Izdavanje dimnjačarskog stručnog nalaza za </t>
  </si>
  <si>
    <t xml:space="preserve">   uporabnu dozvolu i priključenje plinskih trošila u</t>
  </si>
  <si>
    <t xml:space="preserve">   dimnjak po jednom dimnom kanalu:</t>
  </si>
  <si>
    <t xml:space="preserve">   a) za domaćinstva</t>
  </si>
  <si>
    <t xml:space="preserve">   b) za poduzeće po m1 svijetlog presjeka:</t>
  </si>
  <si>
    <t xml:space="preserve">       - od 225 cm2 do 400 cm2</t>
  </si>
  <si>
    <t xml:space="preserve">       - od 400 cm2 do 750 cm2</t>
  </si>
  <si>
    <t xml:space="preserve">       - preko 750 cm2  </t>
  </si>
  <si>
    <t>2. Kontrola dimnjaka:</t>
  </si>
  <si>
    <t xml:space="preserve">  a) za domaćinstva</t>
  </si>
  <si>
    <t xml:space="preserve">  b) za poduzeće po m1 svijetlog presjeka:</t>
  </si>
  <si>
    <t>3. Kontrola emisije dimnih plinova, te nalaz i izvješće o</t>
  </si>
  <si>
    <t xml:space="preserve">    stanju dimovodnog objekta po kilovatu snage.</t>
  </si>
  <si>
    <t xml:space="preserve">4. Kontrola dimovodnog kanala kod višekatnica i </t>
  </si>
  <si>
    <t xml:space="preserve">    izdavanje nalaza o stanju:</t>
  </si>
  <si>
    <t xml:space="preserve">    - po jednom kanalu                    </t>
  </si>
  <si>
    <t xml:space="preserve">    - za svaki naredni kat više</t>
  </si>
  <si>
    <t>V. ZAVRŠNE ODREDBE</t>
  </si>
  <si>
    <t xml:space="preserve">    a) za rad izvan radnog vremena i rad subotom cijena</t>
  </si>
  <si>
    <t xml:space="preserve">        se uvećava za   </t>
  </si>
  <si>
    <t xml:space="preserve">     b) za rad nedjeljom i blagdanom, te noću cijena se</t>
  </si>
  <si>
    <t xml:space="preserve">        uvećava za</t>
  </si>
  <si>
    <t xml:space="preserve">     c) dolazak po pozivu zbog davanja stručnog </t>
  </si>
  <si>
    <t xml:space="preserve">         stručnog mišljenja korisniku                 </t>
  </si>
  <si>
    <t xml:space="preserve">     d) čišćenje kotlova za centralno grijanje na kruto,</t>
  </si>
  <si>
    <t xml:space="preserve">       tekuće i plinovito gorivo, te čišćenje dimovodnih</t>
  </si>
  <si>
    <t xml:space="preserve">      kanala gdje su pri radu prisutni štetni faktori          </t>
  </si>
  <si>
    <t xml:space="preserve">      (koncentracija krutih čestica, povišene temperature,</t>
  </si>
  <si>
    <t xml:space="preserve">      koncentracija plinova i drugih štetnih sastojaka)</t>
  </si>
  <si>
    <t xml:space="preserve">      preko dopuštenih normi </t>
  </si>
  <si>
    <t xml:space="preserve">                                                  S  V  E  U  K  U   P  N  O                                   </t>
  </si>
  <si>
    <t>Potpis i pečat ponuditelja</t>
  </si>
  <si>
    <t xml:space="preserve">             DIMNJAČARSKIH POSLOVA NA PODRUČJU OPĆINE LOBOR</t>
  </si>
  <si>
    <t>PONUDITELJ:</t>
  </si>
  <si>
    <t>Jedinična cijena bez PDV-a 10.09.2026.</t>
  </si>
  <si>
    <t>Jedinična cijena bez PDV-a 01.10.2026.</t>
  </si>
  <si>
    <t>Jedinična cijena sa PDV-om 01.10.2026.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</si>
</sst>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3" fillId="0" borderId="0" xfId="1" applyFont="1"/>
    <xf numFmtId="0" fontId="3" fillId="0" borderId="0" xfId="1" applyFont="1" applyAlignment="1">
      <alignment wrapText="1"/>
    </xf>
    <xf numFmtId="0" fontId="3" fillId="0" borderId="4" xfId="1" applyFont="1" applyBorder="1" applyAlignment="1">
      <alignment wrapText="1"/>
    </xf>
    <xf numFmtId="0" fontId="2" fillId="0" borderId="5" xfId="1" applyBorder="1"/>
    <xf numFmtId="0" fontId="2" fillId="0" borderId="6" xfId="1" applyBorder="1"/>
    <xf numFmtId="0" fontId="2" fillId="0" borderId="4" xfId="1" applyBorder="1"/>
    <xf numFmtId="0" fontId="2" fillId="0" borderId="1" xfId="1" applyBorder="1"/>
    <xf numFmtId="0" fontId="2" fillId="0" borderId="2" xfId="1" applyBorder="1"/>
    <xf numFmtId="0" fontId="2" fillId="0" borderId="3" xfId="1" applyBorder="1"/>
    <xf numFmtId="2" fontId="2" fillId="0" borderId="4" xfId="1" applyNumberFormat="1" applyBorder="1" applyProtection="1">
      <protection locked="0"/>
    </xf>
    <xf numFmtId="2" fontId="2" fillId="0" borderId="4" xfId="1" applyNumberFormat="1" applyBorder="1"/>
    <xf numFmtId="0" fontId="2" fillId="0" borderId="7" xfId="1" applyBorder="1"/>
    <xf numFmtId="0" fontId="2" fillId="0" borderId="8" xfId="1" applyBorder="1"/>
    <xf numFmtId="0" fontId="2" fillId="0" borderId="9" xfId="1" applyBorder="1"/>
    <xf numFmtId="2" fontId="2" fillId="0" borderId="5" xfId="1" applyNumberFormat="1" applyBorder="1" applyProtection="1">
      <protection locked="0"/>
    </xf>
    <xf numFmtId="0" fontId="2" fillId="0" borderId="10" xfId="1" applyBorder="1"/>
    <xf numFmtId="0" fontId="2" fillId="0" borderId="11" xfId="1" applyBorder="1"/>
    <xf numFmtId="0" fontId="2" fillId="0" borderId="12" xfId="1" applyBorder="1"/>
    <xf numFmtId="2" fontId="2" fillId="0" borderId="5" xfId="1" applyNumberFormat="1" applyBorder="1"/>
    <xf numFmtId="2" fontId="2" fillId="0" borderId="6" xfId="1" applyNumberFormat="1" applyBorder="1" applyProtection="1">
      <protection locked="0"/>
    </xf>
    <xf numFmtId="2" fontId="2" fillId="0" borderId="6" xfId="1" applyNumberFormat="1" applyBorder="1"/>
    <xf numFmtId="0" fontId="2" fillId="0" borderId="13" xfId="1" applyBorder="1"/>
    <xf numFmtId="0" fontId="3" fillId="0" borderId="4" xfId="1" applyFont="1" applyBorder="1"/>
    <xf numFmtId="0" fontId="3" fillId="0" borderId="1" xfId="1" applyFont="1" applyBorder="1"/>
    <xf numFmtId="0" fontId="3" fillId="0" borderId="2" xfId="1" applyFont="1" applyBorder="1"/>
    <xf numFmtId="0" fontId="3" fillId="0" borderId="3" xfId="1" applyFont="1" applyBorder="1"/>
    <xf numFmtId="0" fontId="2" fillId="0" borderId="14" xfId="1" applyBorder="1"/>
    <xf numFmtId="0" fontId="2" fillId="0" borderId="0" xfId="1"/>
    <xf numFmtId="0" fontId="2" fillId="0" borderId="15" xfId="1" applyBorder="1"/>
    <xf numFmtId="2" fontId="2" fillId="0" borderId="10" xfId="1" applyNumberFormat="1" applyBorder="1"/>
    <xf numFmtId="2" fontId="2" fillId="0" borderId="10" xfId="1" applyNumberFormat="1" applyBorder="1" applyProtection="1">
      <protection locked="0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2" fontId="0" fillId="0" borderId="4" xfId="0" applyNumberFormat="1" applyBorder="1"/>
    <xf numFmtId="0" fontId="0" fillId="0" borderId="13" xfId="0" applyBorder="1"/>
    <xf numFmtId="0" fontId="3" fillId="0" borderId="0" xfId="1" applyFont="1" applyAlignment="1">
      <alignment wrapText="1"/>
    </xf>
    <xf numFmtId="0" fontId="2" fillId="0" borderId="1" xfId="1" applyBorder="1"/>
    <xf numFmtId="0" fontId="0" fillId="0" borderId="2" xfId="0" applyBorder="1"/>
    <xf numFmtId="0" fontId="0" fillId="0" borderId="3" xfId="0" applyBorder="1"/>
    <xf numFmtId="0" fontId="3" fillId="0" borderId="0" xfId="1" applyFont="1" applyAlignment="1">
      <alignment wrapText="1"/>
    </xf>
    <xf numFmtId="0" fontId="3" fillId="0" borderId="1" xfId="1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center"/>
    </xf>
    <xf numFmtId="0" fontId="3" fillId="0" borderId="1" xfId="1" applyFont="1" applyBorder="1"/>
    <xf numFmtId="0" fontId="1" fillId="0" borderId="2" xfId="0" applyFont="1" applyBorder="1"/>
    <xf numFmtId="0" fontId="1" fillId="0" borderId="3" xfId="0" applyFont="1" applyBorder="1"/>
  </cellXfs>
  <cellStyles count="2">
    <cellStyle name="Normalno" xfId="0" builtinId="0"/>
    <cellStyle name="Normalno 2" xfId="1" xr:uid="{4F6D08E5-C384-482F-81F7-354DEC4078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9340D-C163-4858-BB63-9F9E2DF2DD0A}">
  <dimension ref="A2:I123"/>
  <sheetViews>
    <sheetView tabSelected="1" workbookViewId="0">
      <selection activeCell="F102" sqref="F102:F103"/>
    </sheetView>
  </sheetViews>
  <sheetFormatPr defaultRowHeight="15" x14ac:dyDescent="0.25"/>
  <cols>
    <col min="5" max="6" width="12.5703125" customWidth="1"/>
    <col min="7" max="7" width="13.7109375" customWidth="1"/>
    <col min="8" max="8" width="14.28515625" customWidth="1"/>
    <col min="13" max="13" width="18.5703125" customWidth="1"/>
  </cols>
  <sheetData>
    <row r="2" spans="1:9" x14ac:dyDescent="0.25">
      <c r="A2" s="45" t="s">
        <v>83</v>
      </c>
      <c r="B2" s="45"/>
      <c r="C2" s="45"/>
      <c r="D2" s="45"/>
      <c r="E2" s="45"/>
      <c r="F2" s="45"/>
      <c r="G2" s="45"/>
      <c r="H2" s="45"/>
    </row>
    <row r="4" spans="1:9" x14ac:dyDescent="0.25">
      <c r="A4" s="1" t="s">
        <v>0</v>
      </c>
      <c r="B4" s="1"/>
      <c r="C4" s="1"/>
      <c r="D4" s="1"/>
      <c r="E4" s="1"/>
      <c r="F4" s="1"/>
      <c r="G4" s="1"/>
      <c r="H4" s="1"/>
    </row>
    <row r="5" spans="1:9" x14ac:dyDescent="0.25">
      <c r="A5" s="41" t="s">
        <v>82</v>
      </c>
      <c r="B5" s="41"/>
      <c r="C5" s="41"/>
      <c r="D5" s="41"/>
      <c r="E5" s="41"/>
      <c r="F5" s="41"/>
      <c r="G5" s="41"/>
      <c r="H5" s="41"/>
    </row>
    <row r="6" spans="1:9" x14ac:dyDescent="0.25">
      <c r="A6" s="2"/>
      <c r="B6" s="2"/>
      <c r="C6" s="2"/>
      <c r="D6" s="2"/>
      <c r="E6" s="2"/>
      <c r="F6" s="37"/>
      <c r="G6" s="2"/>
      <c r="H6" s="2"/>
      <c r="I6" s="2"/>
    </row>
    <row r="7" spans="1:9" ht="51.75" x14ac:dyDescent="0.25">
      <c r="A7" s="42" t="s">
        <v>1</v>
      </c>
      <c r="B7" s="43"/>
      <c r="C7" s="43"/>
      <c r="D7" s="43"/>
      <c r="E7" s="44"/>
      <c r="F7" s="3" t="s">
        <v>84</v>
      </c>
      <c r="G7" s="3" t="s">
        <v>85</v>
      </c>
      <c r="H7" s="3" t="s">
        <v>86</v>
      </c>
    </row>
    <row r="8" spans="1:9" x14ac:dyDescent="0.25">
      <c r="A8" s="4" t="s">
        <v>2</v>
      </c>
      <c r="B8" s="4"/>
      <c r="C8" s="4"/>
      <c r="D8" s="4"/>
      <c r="E8" s="4"/>
      <c r="F8" s="4"/>
      <c r="G8" s="4"/>
      <c r="H8" s="4"/>
    </row>
    <row r="9" spans="1:9" x14ac:dyDescent="0.25">
      <c r="A9" s="5" t="s">
        <v>3</v>
      </c>
      <c r="B9" s="5"/>
      <c r="C9" s="5"/>
      <c r="D9" s="5"/>
      <c r="E9" s="5"/>
      <c r="F9" s="5"/>
      <c r="G9" s="5"/>
      <c r="H9" s="5"/>
    </row>
    <row r="10" spans="1:9" x14ac:dyDescent="0.25">
      <c r="A10" s="6" t="s">
        <v>4</v>
      </c>
      <c r="B10" s="7"/>
      <c r="C10" s="8"/>
      <c r="D10" s="8"/>
      <c r="E10" s="9"/>
      <c r="F10" s="10">
        <v>12</v>
      </c>
      <c r="G10" s="10">
        <v>12</v>
      </c>
      <c r="H10" s="11">
        <f>G10*1.25</f>
        <v>15</v>
      </c>
    </row>
    <row r="11" spans="1:9" x14ac:dyDescent="0.25">
      <c r="A11" s="4" t="s">
        <v>5</v>
      </c>
      <c r="B11" s="4"/>
      <c r="C11" s="12"/>
      <c r="D11" s="13"/>
      <c r="E11" s="14"/>
      <c r="F11" s="15">
        <v>2</v>
      </c>
      <c r="G11" s="15">
        <v>2</v>
      </c>
      <c r="H11" s="11">
        <f>G11*1.25</f>
        <v>2.5</v>
      </c>
    </row>
    <row r="12" spans="1:9" x14ac:dyDescent="0.25">
      <c r="A12" s="38"/>
      <c r="B12" s="39"/>
      <c r="C12" s="39"/>
      <c r="D12" s="39"/>
      <c r="E12" s="39"/>
      <c r="F12" s="39"/>
      <c r="G12" s="39"/>
      <c r="H12" s="40"/>
    </row>
    <row r="13" spans="1:9" x14ac:dyDescent="0.25">
      <c r="A13" s="16" t="s">
        <v>6</v>
      </c>
      <c r="B13" s="16"/>
      <c r="C13" s="16"/>
      <c r="D13" s="16"/>
      <c r="E13" s="16"/>
      <c r="F13" s="16"/>
      <c r="G13" s="16"/>
      <c r="H13" s="16"/>
    </row>
    <row r="14" spans="1:9" x14ac:dyDescent="0.25">
      <c r="A14" s="5" t="s">
        <v>7</v>
      </c>
      <c r="B14" s="5"/>
      <c r="C14" s="5"/>
      <c r="D14" s="17"/>
      <c r="E14" s="18"/>
      <c r="F14" s="18"/>
      <c r="G14" s="5"/>
      <c r="H14" s="5"/>
    </row>
    <row r="15" spans="1:9" x14ac:dyDescent="0.25">
      <c r="A15" s="6" t="s">
        <v>4</v>
      </c>
      <c r="B15" s="7"/>
      <c r="C15" s="8"/>
      <c r="D15" s="8"/>
      <c r="E15" s="9"/>
      <c r="F15" s="10">
        <v>12</v>
      </c>
      <c r="G15" s="10">
        <v>12</v>
      </c>
      <c r="H15" s="11">
        <f>G15*1.25</f>
        <v>15</v>
      </c>
    </row>
    <row r="16" spans="1:9" x14ac:dyDescent="0.25">
      <c r="A16" s="6" t="s">
        <v>5</v>
      </c>
      <c r="B16" s="6"/>
      <c r="C16" s="7"/>
      <c r="D16" s="8"/>
      <c r="E16" s="9"/>
      <c r="F16" s="15">
        <v>2</v>
      </c>
      <c r="G16" s="10">
        <v>2</v>
      </c>
      <c r="H16" s="11">
        <f>G16*1.25</f>
        <v>2.5</v>
      </c>
    </row>
    <row r="17" spans="1:8" x14ac:dyDescent="0.25">
      <c r="A17" s="38"/>
      <c r="B17" s="39"/>
      <c r="C17" s="39"/>
      <c r="D17" s="39"/>
      <c r="E17" s="39"/>
      <c r="F17" s="39"/>
      <c r="G17" s="39"/>
      <c r="H17" s="40"/>
    </row>
    <row r="18" spans="1:8" x14ac:dyDescent="0.25">
      <c r="A18" s="4" t="s">
        <v>8</v>
      </c>
      <c r="B18" s="4"/>
      <c r="C18" s="4"/>
      <c r="D18" s="4"/>
      <c r="E18" s="4"/>
      <c r="F18" s="4"/>
      <c r="G18" s="19"/>
      <c r="H18" s="19"/>
    </row>
    <row r="19" spans="1:8" x14ac:dyDescent="0.25">
      <c r="A19" s="5" t="s">
        <v>9</v>
      </c>
      <c r="B19" s="5"/>
      <c r="C19" s="5"/>
      <c r="D19" s="5"/>
      <c r="E19" s="5"/>
      <c r="F19" s="20">
        <v>10</v>
      </c>
      <c r="G19" s="20">
        <v>10</v>
      </c>
      <c r="H19" s="21">
        <f>G19*1.25</f>
        <v>12.5</v>
      </c>
    </row>
    <row r="20" spans="1:8" x14ac:dyDescent="0.25">
      <c r="A20" s="38"/>
      <c r="B20" s="39"/>
      <c r="C20" s="39"/>
      <c r="D20" s="39"/>
      <c r="E20" s="39"/>
      <c r="F20" s="39"/>
      <c r="G20" s="39"/>
      <c r="H20" s="40"/>
    </row>
    <row r="21" spans="1:8" x14ac:dyDescent="0.25">
      <c r="A21" s="4" t="s">
        <v>10</v>
      </c>
      <c r="B21" s="4"/>
      <c r="C21" s="4"/>
      <c r="D21" s="4"/>
      <c r="E21" s="4"/>
      <c r="F21" s="4"/>
      <c r="G21" s="19"/>
      <c r="H21" s="19"/>
    </row>
    <row r="22" spans="1:8" x14ac:dyDescent="0.25">
      <c r="A22" s="5" t="s">
        <v>11</v>
      </c>
      <c r="B22" s="5"/>
      <c r="C22" s="17"/>
      <c r="D22" s="22"/>
      <c r="E22" s="18"/>
      <c r="F22" s="20">
        <v>4</v>
      </c>
      <c r="G22" s="20">
        <v>4</v>
      </c>
      <c r="H22" s="21">
        <f>G22*1.25</f>
        <v>5</v>
      </c>
    </row>
    <row r="23" spans="1:8" x14ac:dyDescent="0.25">
      <c r="A23" s="38"/>
      <c r="B23" s="39"/>
      <c r="C23" s="39"/>
      <c r="D23" s="39"/>
      <c r="E23" s="39"/>
      <c r="F23" s="39"/>
      <c r="G23" s="39"/>
      <c r="H23" s="40"/>
    </row>
    <row r="24" spans="1:8" x14ac:dyDescent="0.25">
      <c r="A24" s="4" t="s">
        <v>12</v>
      </c>
      <c r="B24" s="4"/>
      <c r="C24" s="4"/>
      <c r="D24" s="4"/>
      <c r="E24" s="4"/>
      <c r="F24" s="4"/>
      <c r="G24" s="4"/>
      <c r="H24" s="4"/>
    </row>
    <row r="25" spans="1:8" x14ac:dyDescent="0.25">
      <c r="A25" s="5" t="s">
        <v>13</v>
      </c>
      <c r="B25" s="5"/>
      <c r="C25" s="17"/>
      <c r="D25" s="22"/>
      <c r="E25" s="18"/>
      <c r="F25" s="18"/>
      <c r="G25" s="5"/>
      <c r="H25" s="5"/>
    </row>
    <row r="26" spans="1:8" x14ac:dyDescent="0.25">
      <c r="A26" s="6" t="s">
        <v>4</v>
      </c>
      <c r="B26" s="7"/>
      <c r="C26" s="8"/>
      <c r="D26" s="8"/>
      <c r="E26" s="9"/>
      <c r="F26" s="10">
        <v>12</v>
      </c>
      <c r="G26" s="10">
        <v>12</v>
      </c>
      <c r="H26" s="11">
        <f>G26*1.25</f>
        <v>15</v>
      </c>
    </row>
    <row r="27" spans="1:8" x14ac:dyDescent="0.25">
      <c r="A27" s="6" t="s">
        <v>5</v>
      </c>
      <c r="B27" s="6"/>
      <c r="C27" s="7"/>
      <c r="D27" s="8"/>
      <c r="E27" s="9"/>
      <c r="F27" s="10">
        <v>2</v>
      </c>
      <c r="G27" s="10">
        <v>2</v>
      </c>
      <c r="H27" s="11">
        <f>G27*1.25</f>
        <v>2.5</v>
      </c>
    </row>
    <row r="28" spans="1:8" x14ac:dyDescent="0.25">
      <c r="A28" s="38"/>
      <c r="B28" s="39"/>
      <c r="C28" s="39"/>
      <c r="D28" s="39"/>
      <c r="E28" s="39"/>
      <c r="F28" s="39"/>
      <c r="G28" s="39"/>
      <c r="H28" s="40"/>
    </row>
    <row r="29" spans="1:8" x14ac:dyDescent="0.25">
      <c r="A29" s="4" t="s">
        <v>14</v>
      </c>
      <c r="B29" s="4"/>
      <c r="C29" s="4"/>
      <c r="D29" s="4"/>
      <c r="E29" s="4"/>
      <c r="F29" s="4"/>
      <c r="G29" s="19"/>
      <c r="H29" s="19"/>
    </row>
    <row r="30" spans="1:8" x14ac:dyDescent="0.25">
      <c r="A30" s="5" t="s">
        <v>15</v>
      </c>
      <c r="B30" s="17"/>
      <c r="C30" s="22"/>
      <c r="D30" s="22"/>
      <c r="E30" s="18"/>
      <c r="F30" s="20">
        <v>4</v>
      </c>
      <c r="G30" s="20">
        <v>4</v>
      </c>
      <c r="H30" s="21">
        <f>G30*1.25</f>
        <v>5</v>
      </c>
    </row>
    <row r="31" spans="1:8" x14ac:dyDescent="0.25">
      <c r="A31" s="38"/>
      <c r="B31" s="39"/>
      <c r="C31" s="39"/>
      <c r="D31" s="39"/>
      <c r="E31" s="39"/>
      <c r="F31" s="39"/>
      <c r="G31" s="39"/>
      <c r="H31" s="40"/>
    </row>
    <row r="32" spans="1:8" x14ac:dyDescent="0.25">
      <c r="A32" s="4" t="s">
        <v>16</v>
      </c>
      <c r="B32" s="4"/>
      <c r="C32" s="4"/>
      <c r="D32" s="4"/>
      <c r="E32" s="4"/>
      <c r="F32" s="4"/>
      <c r="G32" s="19"/>
      <c r="H32" s="19"/>
    </row>
    <row r="33" spans="1:8" x14ac:dyDescent="0.25">
      <c r="A33" s="5" t="s">
        <v>17</v>
      </c>
      <c r="B33" s="5"/>
      <c r="C33" s="5"/>
      <c r="D33" s="5"/>
      <c r="E33" s="5"/>
      <c r="F33" s="20">
        <v>0.1</v>
      </c>
      <c r="G33" s="20">
        <v>0.1</v>
      </c>
      <c r="H33" s="21">
        <f>G33*1.25</f>
        <v>0.125</v>
      </c>
    </row>
    <row r="34" spans="1:8" x14ac:dyDescent="0.25">
      <c r="A34" s="38"/>
      <c r="B34" s="39"/>
      <c r="C34" s="39"/>
      <c r="D34" s="39"/>
      <c r="E34" s="39"/>
      <c r="F34" s="39"/>
      <c r="G34" s="39"/>
      <c r="H34" s="40"/>
    </row>
    <row r="35" spans="1:8" x14ac:dyDescent="0.25">
      <c r="A35" s="4" t="s">
        <v>18</v>
      </c>
      <c r="B35" s="4"/>
      <c r="C35" s="4"/>
      <c r="D35" s="4"/>
      <c r="E35" s="4"/>
      <c r="F35" s="4"/>
      <c r="G35" s="19"/>
      <c r="H35" s="19"/>
    </row>
    <row r="36" spans="1:8" x14ac:dyDescent="0.25">
      <c r="A36" s="5" t="s">
        <v>19</v>
      </c>
      <c r="B36" s="5"/>
      <c r="C36" s="5"/>
      <c r="D36" s="17"/>
      <c r="E36" s="18"/>
      <c r="F36" s="20">
        <v>0.1</v>
      </c>
      <c r="G36" s="20">
        <v>0.1</v>
      </c>
      <c r="H36" s="21">
        <f>G36*1.25</f>
        <v>0.125</v>
      </c>
    </row>
    <row r="37" spans="1:8" x14ac:dyDescent="0.25">
      <c r="A37" s="38"/>
      <c r="B37" s="39"/>
      <c r="C37" s="39"/>
      <c r="D37" s="39"/>
      <c r="E37" s="39"/>
      <c r="F37" s="39"/>
      <c r="G37" s="39"/>
      <c r="H37" s="40"/>
    </row>
    <row r="38" spans="1:8" x14ac:dyDescent="0.25">
      <c r="A38" s="4" t="s">
        <v>20</v>
      </c>
      <c r="B38" s="4"/>
      <c r="C38" s="4"/>
      <c r="D38" s="4"/>
      <c r="E38" s="4"/>
      <c r="F38" s="4"/>
      <c r="G38" s="4"/>
      <c r="H38" s="4"/>
    </row>
    <row r="39" spans="1:8" x14ac:dyDescent="0.25">
      <c r="A39" s="5" t="s">
        <v>21</v>
      </c>
      <c r="B39" s="5"/>
      <c r="C39" s="17"/>
      <c r="D39" s="22"/>
      <c r="E39" s="18"/>
      <c r="F39" s="18"/>
      <c r="G39" s="5"/>
      <c r="H39" s="5"/>
    </row>
    <row r="40" spans="1:8" x14ac:dyDescent="0.25">
      <c r="A40" s="6" t="s">
        <v>22</v>
      </c>
      <c r="B40" s="6"/>
      <c r="C40" s="7"/>
      <c r="D40" s="8"/>
      <c r="E40" s="9"/>
      <c r="F40" s="10">
        <v>8</v>
      </c>
      <c r="G40" s="10">
        <v>8</v>
      </c>
      <c r="H40" s="11">
        <f>G40*1.25</f>
        <v>10</v>
      </c>
    </row>
    <row r="41" spans="1:8" x14ac:dyDescent="0.25">
      <c r="A41" s="6" t="s">
        <v>23</v>
      </c>
      <c r="B41" s="6"/>
      <c r="C41" s="7"/>
      <c r="D41" s="8"/>
      <c r="E41" s="9"/>
      <c r="F41" s="10">
        <v>8</v>
      </c>
      <c r="G41" s="10">
        <v>8</v>
      </c>
      <c r="H41" s="11">
        <f t="shared" ref="H41:H42" si="0">G41*1.25</f>
        <v>10</v>
      </c>
    </row>
    <row r="42" spans="1:8" x14ac:dyDescent="0.25">
      <c r="A42" s="6" t="s">
        <v>24</v>
      </c>
      <c r="B42" s="7"/>
      <c r="C42" s="8"/>
      <c r="D42" s="8"/>
      <c r="E42" s="9"/>
      <c r="F42" s="10">
        <v>8</v>
      </c>
      <c r="G42" s="10">
        <v>8</v>
      </c>
      <c r="H42" s="11">
        <f t="shared" si="0"/>
        <v>10</v>
      </c>
    </row>
    <row r="43" spans="1:8" x14ac:dyDescent="0.25">
      <c r="A43" s="38"/>
      <c r="B43" s="39"/>
      <c r="C43" s="39"/>
      <c r="D43" s="39"/>
      <c r="E43" s="39"/>
      <c r="F43" s="39"/>
      <c r="G43" s="39"/>
      <c r="H43" s="40"/>
    </row>
    <row r="44" spans="1:8" ht="51.75" x14ac:dyDescent="0.25">
      <c r="A44" s="23" t="s">
        <v>25</v>
      </c>
      <c r="B44" s="23"/>
      <c r="C44" s="24"/>
      <c r="D44" s="25"/>
      <c r="E44" s="26"/>
      <c r="F44" s="3" t="s">
        <v>84</v>
      </c>
      <c r="G44" s="3" t="s">
        <v>85</v>
      </c>
      <c r="H44" s="3" t="s">
        <v>86</v>
      </c>
    </row>
    <row r="45" spans="1:8" x14ac:dyDescent="0.25">
      <c r="A45" s="38"/>
      <c r="B45" s="39"/>
      <c r="C45" s="39"/>
      <c r="D45" s="39"/>
      <c r="E45" s="39"/>
      <c r="F45" s="39"/>
      <c r="G45" s="39"/>
      <c r="H45" s="40"/>
    </row>
    <row r="46" spans="1:8" x14ac:dyDescent="0.25">
      <c r="A46" s="6" t="s">
        <v>26</v>
      </c>
      <c r="B46" s="6"/>
      <c r="C46" s="6"/>
      <c r="D46" s="6"/>
      <c r="E46" s="6"/>
      <c r="F46" s="10">
        <v>10</v>
      </c>
      <c r="G46" s="10">
        <v>10</v>
      </c>
      <c r="H46" s="11">
        <f>G46*1.25</f>
        <v>12.5</v>
      </c>
    </row>
    <row r="47" spans="1:8" x14ac:dyDescent="0.25">
      <c r="A47" s="38"/>
      <c r="B47" s="39"/>
      <c r="C47" s="39"/>
      <c r="D47" s="39"/>
      <c r="E47" s="39"/>
      <c r="F47" s="39"/>
      <c r="G47" s="39"/>
      <c r="H47" s="40"/>
    </row>
    <row r="48" spans="1:8" x14ac:dyDescent="0.25">
      <c r="A48" s="6" t="s">
        <v>27</v>
      </c>
      <c r="B48" s="6"/>
      <c r="C48" s="7"/>
      <c r="D48" s="8"/>
      <c r="E48" s="9"/>
      <c r="F48" s="10">
        <v>0.1</v>
      </c>
      <c r="G48" s="10">
        <v>0.1</v>
      </c>
      <c r="H48" s="11">
        <f>G48*1.25</f>
        <v>0.125</v>
      </c>
    </row>
    <row r="49" spans="1:8" x14ac:dyDescent="0.25">
      <c r="A49" s="38"/>
      <c r="B49" s="39"/>
      <c r="C49" s="39"/>
      <c r="D49" s="39"/>
      <c r="E49" s="39"/>
      <c r="F49" s="39"/>
      <c r="G49" s="39"/>
      <c r="H49" s="40"/>
    </row>
    <row r="50" spans="1:8" x14ac:dyDescent="0.25">
      <c r="A50" s="6" t="s">
        <v>28</v>
      </c>
      <c r="B50" s="6"/>
      <c r="C50" s="7"/>
      <c r="D50" s="8"/>
      <c r="E50" s="9"/>
      <c r="F50" s="10">
        <v>0.1</v>
      </c>
      <c r="G50" s="10">
        <v>0.1</v>
      </c>
      <c r="H50" s="11">
        <f>G50*1.25</f>
        <v>0.125</v>
      </c>
    </row>
    <row r="51" spans="1:8" x14ac:dyDescent="0.25">
      <c r="A51" s="38"/>
      <c r="B51" s="39"/>
      <c r="C51" s="39"/>
      <c r="D51" s="39"/>
      <c r="E51" s="39"/>
      <c r="F51" s="39"/>
      <c r="G51" s="39"/>
      <c r="H51" s="40"/>
    </row>
    <row r="52" spans="1:8" x14ac:dyDescent="0.25">
      <c r="A52" s="6" t="s">
        <v>29</v>
      </c>
      <c r="B52" s="6"/>
      <c r="C52" s="7"/>
      <c r="D52" s="8"/>
      <c r="E52" s="9"/>
      <c r="F52" s="10">
        <v>0.1</v>
      </c>
      <c r="G52" s="10">
        <v>0.1</v>
      </c>
      <c r="H52" s="11">
        <f>G52*1.25</f>
        <v>0.125</v>
      </c>
    </row>
    <row r="53" spans="1:8" x14ac:dyDescent="0.25">
      <c r="A53" s="38"/>
      <c r="B53" s="39"/>
      <c r="C53" s="39"/>
      <c r="D53" s="39"/>
      <c r="E53" s="39"/>
      <c r="F53" s="39"/>
      <c r="G53" s="39"/>
      <c r="H53" s="40"/>
    </row>
    <row r="54" spans="1:8" x14ac:dyDescent="0.25">
      <c r="A54" s="4" t="s">
        <v>30</v>
      </c>
      <c r="B54" s="4"/>
      <c r="C54" s="4"/>
      <c r="D54" s="4"/>
      <c r="E54" s="4"/>
      <c r="F54" s="4"/>
      <c r="G54" s="19"/>
      <c r="H54" s="19"/>
    </row>
    <row r="55" spans="1:8" x14ac:dyDescent="0.25">
      <c r="A55" s="5" t="s">
        <v>31</v>
      </c>
      <c r="B55" s="5"/>
      <c r="C55" s="17"/>
      <c r="D55" s="22"/>
      <c r="E55" s="18"/>
      <c r="F55" s="10">
        <v>0.1</v>
      </c>
      <c r="G55" s="20">
        <v>0.1</v>
      </c>
      <c r="H55" s="21">
        <f>G55*1.25</f>
        <v>0.125</v>
      </c>
    </row>
    <row r="56" spans="1:8" x14ac:dyDescent="0.25">
      <c r="A56" s="38"/>
      <c r="B56" s="39"/>
      <c r="C56" s="39"/>
      <c r="D56" s="39"/>
      <c r="E56" s="39"/>
      <c r="F56" s="39"/>
      <c r="G56" s="39"/>
      <c r="H56" s="40"/>
    </row>
    <row r="57" spans="1:8" x14ac:dyDescent="0.25">
      <c r="A57" s="38"/>
      <c r="B57" s="39"/>
      <c r="C57" s="39"/>
      <c r="D57" s="39"/>
      <c r="E57" s="39"/>
      <c r="F57" s="39"/>
      <c r="G57" s="39"/>
      <c r="H57" s="40"/>
    </row>
    <row r="58" spans="1:8" x14ac:dyDescent="0.25">
      <c r="A58" s="6" t="s">
        <v>32</v>
      </c>
      <c r="B58" s="6"/>
      <c r="C58" s="6"/>
      <c r="D58" s="7"/>
      <c r="E58" s="9"/>
      <c r="F58" s="9"/>
      <c r="G58" s="6"/>
      <c r="H58" s="6"/>
    </row>
    <row r="59" spans="1:8" x14ac:dyDescent="0.25">
      <c r="A59" s="6" t="s">
        <v>33</v>
      </c>
      <c r="B59" s="7"/>
      <c r="C59" s="8"/>
      <c r="D59" s="8"/>
      <c r="E59" s="9"/>
      <c r="F59" s="10">
        <v>0.1</v>
      </c>
      <c r="G59" s="10">
        <v>0.1</v>
      </c>
      <c r="H59" s="11">
        <f>G59*1.25</f>
        <v>0.125</v>
      </c>
    </row>
    <row r="60" spans="1:8" x14ac:dyDescent="0.25">
      <c r="A60" s="6" t="s">
        <v>34</v>
      </c>
      <c r="B60" s="7"/>
      <c r="C60" s="8"/>
      <c r="D60" s="8"/>
      <c r="E60" s="9"/>
      <c r="F60" s="10">
        <v>0.1</v>
      </c>
      <c r="G60" s="10">
        <v>0.1</v>
      </c>
      <c r="H60" s="11">
        <f t="shared" ref="H60:H62" si="1">G60*1.25</f>
        <v>0.125</v>
      </c>
    </row>
    <row r="61" spans="1:8" x14ac:dyDescent="0.25">
      <c r="A61" s="6" t="s">
        <v>35</v>
      </c>
      <c r="B61" s="6"/>
      <c r="C61" s="7"/>
      <c r="D61" s="8"/>
      <c r="E61" s="9"/>
      <c r="F61" s="10">
        <v>0.1</v>
      </c>
      <c r="G61" s="10">
        <v>0.1</v>
      </c>
      <c r="H61" s="11">
        <f t="shared" si="1"/>
        <v>0.125</v>
      </c>
    </row>
    <row r="62" spans="1:8" x14ac:dyDescent="0.25">
      <c r="A62" s="6" t="s">
        <v>36</v>
      </c>
      <c r="B62" s="6"/>
      <c r="C62" s="7"/>
      <c r="D62" s="8"/>
      <c r="E62" s="9"/>
      <c r="F62" s="10">
        <v>0.1</v>
      </c>
      <c r="G62" s="10">
        <v>0.1</v>
      </c>
      <c r="H62" s="11">
        <f t="shared" si="1"/>
        <v>0.125</v>
      </c>
    </row>
    <row r="63" spans="1:8" x14ac:dyDescent="0.25">
      <c r="A63" s="38"/>
      <c r="B63" s="39"/>
      <c r="C63" s="39"/>
      <c r="D63" s="39"/>
      <c r="E63" s="39"/>
      <c r="F63" s="39"/>
      <c r="G63" s="39"/>
      <c r="H63" s="40"/>
    </row>
    <row r="64" spans="1:8" x14ac:dyDescent="0.25">
      <c r="A64" s="6" t="s">
        <v>37</v>
      </c>
      <c r="B64" s="6"/>
      <c r="C64" s="7"/>
      <c r="D64" s="8"/>
      <c r="E64" s="9"/>
      <c r="F64" s="9"/>
      <c r="G64" s="6"/>
      <c r="H64" s="6"/>
    </row>
    <row r="65" spans="1:8" x14ac:dyDescent="0.25">
      <c r="A65" s="6" t="s">
        <v>38</v>
      </c>
      <c r="B65" s="7"/>
      <c r="C65" s="8"/>
      <c r="D65" s="8"/>
      <c r="E65" s="9"/>
      <c r="F65" s="10">
        <v>0.1</v>
      </c>
      <c r="G65" s="10">
        <v>0.1</v>
      </c>
      <c r="H65" s="11">
        <f>G65*1.25</f>
        <v>0.125</v>
      </c>
    </row>
    <row r="66" spans="1:8" x14ac:dyDescent="0.25">
      <c r="A66" s="38"/>
      <c r="B66" s="39"/>
      <c r="C66" s="39"/>
      <c r="D66" s="39"/>
      <c r="E66" s="39"/>
      <c r="F66" s="39"/>
      <c r="G66" s="39"/>
      <c r="H66" s="40"/>
    </row>
    <row r="67" spans="1:8" x14ac:dyDescent="0.25">
      <c r="A67" s="6" t="s">
        <v>39</v>
      </c>
      <c r="B67" s="6"/>
      <c r="C67" s="6"/>
      <c r="D67" s="6"/>
      <c r="E67" s="6"/>
      <c r="F67" s="6"/>
      <c r="G67" s="6"/>
      <c r="H67" s="6"/>
    </row>
    <row r="68" spans="1:8" x14ac:dyDescent="0.25">
      <c r="A68" s="6" t="s">
        <v>40</v>
      </c>
      <c r="B68" s="6"/>
      <c r="C68" s="6"/>
      <c r="D68" s="7"/>
      <c r="E68" s="9"/>
      <c r="F68" s="9"/>
      <c r="G68" s="6"/>
      <c r="H68" s="6"/>
    </row>
    <row r="69" spans="1:8" x14ac:dyDescent="0.25">
      <c r="A69" s="6" t="s">
        <v>41</v>
      </c>
      <c r="B69" s="6"/>
      <c r="C69" s="7"/>
      <c r="D69" s="8"/>
      <c r="E69" s="9"/>
      <c r="F69" s="9"/>
      <c r="G69" s="6"/>
      <c r="H69" s="6"/>
    </row>
    <row r="70" spans="1:8" x14ac:dyDescent="0.25">
      <c r="A70" s="38"/>
      <c r="B70" s="39"/>
      <c r="C70" s="39"/>
      <c r="D70" s="39"/>
      <c r="E70" s="39"/>
      <c r="F70" s="39"/>
      <c r="G70" s="39"/>
      <c r="H70" s="40"/>
    </row>
    <row r="71" spans="1:8" x14ac:dyDescent="0.25">
      <c r="A71" s="6" t="s">
        <v>42</v>
      </c>
      <c r="B71" s="7"/>
      <c r="C71" s="8"/>
      <c r="D71" s="8"/>
      <c r="E71" s="9"/>
      <c r="F71" s="10">
        <v>40</v>
      </c>
      <c r="G71" s="10">
        <v>40</v>
      </c>
      <c r="H71" s="11">
        <f>G71*1.25</f>
        <v>50</v>
      </c>
    </row>
    <row r="72" spans="1:8" x14ac:dyDescent="0.25">
      <c r="A72" s="6" t="s">
        <v>43</v>
      </c>
      <c r="B72" s="7"/>
      <c r="C72" s="8"/>
      <c r="D72" s="8"/>
      <c r="E72" s="9"/>
      <c r="F72" s="10">
        <v>80</v>
      </c>
      <c r="G72" s="10">
        <v>80</v>
      </c>
      <c r="H72" s="11">
        <f t="shared" ref="H72:H77" si="2">G72*1.25</f>
        <v>100</v>
      </c>
    </row>
    <row r="73" spans="1:8" x14ac:dyDescent="0.25">
      <c r="A73" s="6" t="s">
        <v>44</v>
      </c>
      <c r="B73" s="7"/>
      <c r="C73" s="8"/>
      <c r="D73" s="8"/>
      <c r="E73" s="9"/>
      <c r="F73" s="10">
        <v>200</v>
      </c>
      <c r="G73" s="10">
        <v>200</v>
      </c>
      <c r="H73" s="11">
        <f t="shared" si="2"/>
        <v>250</v>
      </c>
    </row>
    <row r="74" spans="1:8" x14ac:dyDescent="0.25">
      <c r="A74" s="6" t="s">
        <v>45</v>
      </c>
      <c r="B74" s="7"/>
      <c r="C74" s="8"/>
      <c r="D74" s="8"/>
      <c r="E74" s="9"/>
      <c r="F74" s="10">
        <v>240</v>
      </c>
      <c r="G74" s="10">
        <v>240</v>
      </c>
      <c r="H74" s="11">
        <f t="shared" si="2"/>
        <v>300</v>
      </c>
    </row>
    <row r="75" spans="1:8" x14ac:dyDescent="0.25">
      <c r="A75" s="6" t="s">
        <v>46</v>
      </c>
      <c r="B75" s="7"/>
      <c r="C75" s="8"/>
      <c r="D75" s="8"/>
      <c r="E75" s="9"/>
      <c r="F75" s="10">
        <v>300</v>
      </c>
      <c r="G75" s="10">
        <v>300</v>
      </c>
      <c r="H75" s="11">
        <f t="shared" si="2"/>
        <v>375</v>
      </c>
    </row>
    <row r="76" spans="1:8" x14ac:dyDescent="0.25">
      <c r="A76" s="6" t="s">
        <v>47</v>
      </c>
      <c r="B76" s="7"/>
      <c r="C76" s="8"/>
      <c r="D76" s="8"/>
      <c r="E76" s="9"/>
      <c r="F76" s="10">
        <v>400</v>
      </c>
      <c r="G76" s="10">
        <v>400</v>
      </c>
      <c r="H76" s="11">
        <f t="shared" si="2"/>
        <v>500</v>
      </c>
    </row>
    <row r="77" spans="1:8" x14ac:dyDescent="0.25">
      <c r="A77" s="6" t="s">
        <v>48</v>
      </c>
      <c r="B77" s="7"/>
      <c r="C77" s="8"/>
      <c r="D77" s="8"/>
      <c r="E77" s="9"/>
      <c r="F77" s="10">
        <v>500</v>
      </c>
      <c r="G77" s="10">
        <v>500</v>
      </c>
      <c r="H77" s="11">
        <f t="shared" si="2"/>
        <v>625</v>
      </c>
    </row>
    <row r="78" spans="1:8" x14ac:dyDescent="0.25">
      <c r="A78" s="38"/>
      <c r="B78" s="39"/>
      <c r="C78" s="39"/>
      <c r="D78" s="39"/>
      <c r="E78" s="39"/>
      <c r="F78" s="39"/>
      <c r="G78" s="39"/>
      <c r="H78" s="40"/>
    </row>
    <row r="79" spans="1:8" ht="51.75" x14ac:dyDescent="0.25">
      <c r="A79" s="23" t="s">
        <v>49</v>
      </c>
      <c r="B79" s="23"/>
      <c r="C79" s="23"/>
      <c r="D79" s="23"/>
      <c r="E79" s="23"/>
      <c r="F79" s="3" t="s">
        <v>84</v>
      </c>
      <c r="G79" s="3" t="s">
        <v>85</v>
      </c>
      <c r="H79" s="3" t="s">
        <v>86</v>
      </c>
    </row>
    <row r="80" spans="1:8" x14ac:dyDescent="0.25">
      <c r="A80" s="38"/>
      <c r="B80" s="39"/>
      <c r="C80" s="39"/>
      <c r="D80" s="39"/>
      <c r="E80" s="39"/>
      <c r="F80" s="39"/>
      <c r="G80" s="39"/>
      <c r="H80" s="40"/>
    </row>
    <row r="81" spans="1:8" x14ac:dyDescent="0.25">
      <c r="A81" s="4" t="s">
        <v>50</v>
      </c>
      <c r="B81" s="4"/>
      <c r="C81" s="4"/>
      <c r="D81" s="4"/>
      <c r="E81" s="4"/>
      <c r="F81" s="4"/>
      <c r="G81" s="4"/>
      <c r="H81" s="4"/>
    </row>
    <row r="82" spans="1:8" x14ac:dyDescent="0.25">
      <c r="A82" s="16" t="s">
        <v>51</v>
      </c>
      <c r="B82" s="16"/>
      <c r="C82" s="16"/>
      <c r="D82" s="16"/>
      <c r="E82" s="16"/>
      <c r="F82" s="16"/>
      <c r="G82" s="16"/>
      <c r="H82" s="16"/>
    </row>
    <row r="83" spans="1:8" x14ac:dyDescent="0.25">
      <c r="A83" s="5" t="s">
        <v>52</v>
      </c>
      <c r="B83" s="5"/>
      <c r="C83" s="5"/>
      <c r="D83" s="17"/>
      <c r="E83" s="18"/>
      <c r="F83" s="18"/>
      <c r="G83" s="5"/>
      <c r="H83" s="5"/>
    </row>
    <row r="84" spans="1:8" x14ac:dyDescent="0.25">
      <c r="A84" s="6" t="s">
        <v>53</v>
      </c>
      <c r="B84" s="7"/>
      <c r="C84" s="8"/>
      <c r="D84" s="8"/>
      <c r="E84" s="9"/>
      <c r="F84" s="10">
        <v>10</v>
      </c>
      <c r="G84" s="10">
        <v>10</v>
      </c>
      <c r="H84" s="11">
        <f>G84*1.25</f>
        <v>12.5</v>
      </c>
    </row>
    <row r="85" spans="1:8" x14ac:dyDescent="0.25">
      <c r="A85" s="6" t="s">
        <v>54</v>
      </c>
      <c r="B85" s="6"/>
      <c r="C85" s="6"/>
      <c r="D85" s="7"/>
      <c r="E85" s="9"/>
      <c r="F85" s="10"/>
      <c r="G85" s="10"/>
      <c r="H85" s="11">
        <f t="shared" ref="H85:H88" si="3">G85*1.25</f>
        <v>0</v>
      </c>
    </row>
    <row r="86" spans="1:8" x14ac:dyDescent="0.25">
      <c r="A86" s="6" t="s">
        <v>55</v>
      </c>
      <c r="B86" s="6"/>
      <c r="C86" s="7"/>
      <c r="D86" s="8"/>
      <c r="E86" s="9"/>
      <c r="F86" s="10">
        <v>8</v>
      </c>
      <c r="G86" s="10">
        <v>8</v>
      </c>
      <c r="H86" s="11">
        <f t="shared" si="3"/>
        <v>10</v>
      </c>
    </row>
    <row r="87" spans="1:8" x14ac:dyDescent="0.25">
      <c r="A87" s="6" t="s">
        <v>56</v>
      </c>
      <c r="B87" s="6"/>
      <c r="C87" s="7"/>
      <c r="D87" s="8"/>
      <c r="E87" s="9"/>
      <c r="F87" s="10">
        <v>8</v>
      </c>
      <c r="G87" s="10">
        <v>8</v>
      </c>
      <c r="H87" s="11">
        <f t="shared" si="3"/>
        <v>10</v>
      </c>
    </row>
    <row r="88" spans="1:8" x14ac:dyDescent="0.25">
      <c r="A88" s="6" t="s">
        <v>57</v>
      </c>
      <c r="B88" s="6"/>
      <c r="C88" s="7"/>
      <c r="D88" s="8"/>
      <c r="E88" s="9"/>
      <c r="F88" s="10">
        <v>8</v>
      </c>
      <c r="G88" s="10">
        <v>8</v>
      </c>
      <c r="H88" s="11">
        <f t="shared" si="3"/>
        <v>10</v>
      </c>
    </row>
    <row r="89" spans="1:8" x14ac:dyDescent="0.25">
      <c r="A89" s="38"/>
      <c r="B89" s="39"/>
      <c r="C89" s="39"/>
      <c r="D89" s="39"/>
      <c r="E89" s="39"/>
      <c r="F89" s="39"/>
      <c r="G89" s="39"/>
      <c r="H89" s="40"/>
    </row>
    <row r="90" spans="1:8" x14ac:dyDescent="0.25">
      <c r="A90" s="6" t="s">
        <v>58</v>
      </c>
      <c r="B90" s="7"/>
      <c r="C90" s="8"/>
      <c r="D90" s="8"/>
      <c r="E90" s="9"/>
      <c r="F90" s="9"/>
      <c r="G90" s="6"/>
      <c r="H90" s="6"/>
    </row>
    <row r="91" spans="1:8" x14ac:dyDescent="0.25">
      <c r="A91" s="6" t="s">
        <v>59</v>
      </c>
      <c r="B91" s="7"/>
      <c r="C91" s="8"/>
      <c r="D91" s="8"/>
      <c r="E91" s="9"/>
      <c r="F91" s="10">
        <v>10</v>
      </c>
      <c r="G91" s="10">
        <v>10</v>
      </c>
      <c r="H91" s="11">
        <f>G91*1.25</f>
        <v>12.5</v>
      </c>
    </row>
    <row r="92" spans="1:8" x14ac:dyDescent="0.25">
      <c r="A92" s="6" t="s">
        <v>60</v>
      </c>
      <c r="B92" s="6"/>
      <c r="C92" s="6"/>
      <c r="D92" s="7"/>
      <c r="E92" s="9"/>
      <c r="F92" s="10"/>
      <c r="G92" s="10"/>
      <c r="H92" s="11">
        <f t="shared" ref="H92:H94" si="4">G92*1.25</f>
        <v>0</v>
      </c>
    </row>
    <row r="93" spans="1:8" x14ac:dyDescent="0.25">
      <c r="A93" s="6" t="s">
        <v>55</v>
      </c>
      <c r="B93" s="6"/>
      <c r="C93" s="7"/>
      <c r="D93" s="8"/>
      <c r="E93" s="9"/>
      <c r="F93" s="10">
        <v>8</v>
      </c>
      <c r="G93" s="10">
        <v>8</v>
      </c>
      <c r="H93" s="11">
        <f t="shared" si="4"/>
        <v>10</v>
      </c>
    </row>
    <row r="94" spans="1:8" x14ac:dyDescent="0.25">
      <c r="A94" s="6" t="s">
        <v>56</v>
      </c>
      <c r="B94" s="6"/>
      <c r="C94" s="7"/>
      <c r="D94" s="8"/>
      <c r="E94" s="9"/>
      <c r="F94" s="10">
        <v>8</v>
      </c>
      <c r="G94" s="10">
        <v>8</v>
      </c>
      <c r="H94" s="11">
        <f t="shared" si="4"/>
        <v>10</v>
      </c>
    </row>
    <row r="95" spans="1:8" x14ac:dyDescent="0.25">
      <c r="A95" s="6" t="s">
        <v>57</v>
      </c>
      <c r="B95" s="6"/>
      <c r="C95" s="7"/>
      <c r="D95" s="8"/>
      <c r="E95" s="9"/>
      <c r="F95" s="10">
        <v>8</v>
      </c>
      <c r="G95" s="10">
        <v>8</v>
      </c>
      <c r="H95" s="11">
        <f>G95*1.25</f>
        <v>10</v>
      </c>
    </row>
    <row r="96" spans="1:8" x14ac:dyDescent="0.25">
      <c r="A96" s="38"/>
      <c r="B96" s="39"/>
      <c r="C96" s="39"/>
      <c r="D96" s="39"/>
      <c r="E96" s="39"/>
      <c r="F96" s="39"/>
      <c r="G96" s="39"/>
      <c r="H96" s="40"/>
    </row>
    <row r="97" spans="1:8" x14ac:dyDescent="0.25">
      <c r="A97" s="4" t="s">
        <v>61</v>
      </c>
      <c r="B97" s="4"/>
      <c r="C97" s="4"/>
      <c r="D97" s="4"/>
      <c r="E97" s="4"/>
      <c r="F97" s="4"/>
      <c r="G97" s="19"/>
      <c r="H97" s="19"/>
    </row>
    <row r="98" spans="1:8" x14ac:dyDescent="0.25">
      <c r="A98" s="5" t="s">
        <v>62</v>
      </c>
      <c r="B98" s="5"/>
      <c r="C98" s="5"/>
      <c r="D98" s="5"/>
      <c r="E98" s="5"/>
      <c r="F98" s="20">
        <v>3</v>
      </c>
      <c r="G98" s="20">
        <v>3</v>
      </c>
      <c r="H98" s="21">
        <f>G98*1.25</f>
        <v>3.75</v>
      </c>
    </row>
    <row r="99" spans="1:8" x14ac:dyDescent="0.25">
      <c r="A99" s="38"/>
      <c r="B99" s="39"/>
      <c r="C99" s="39"/>
      <c r="D99" s="39"/>
      <c r="E99" s="39"/>
      <c r="F99" s="39"/>
      <c r="G99" s="39"/>
      <c r="H99" s="40"/>
    </row>
    <row r="100" spans="1:8" x14ac:dyDescent="0.25">
      <c r="A100" s="4" t="s">
        <v>63</v>
      </c>
      <c r="B100" s="4"/>
      <c r="C100" s="4"/>
      <c r="D100" s="4"/>
      <c r="E100" s="4"/>
      <c r="F100" s="4"/>
      <c r="G100" s="4"/>
      <c r="H100" s="4"/>
    </row>
    <row r="101" spans="1:8" x14ac:dyDescent="0.25">
      <c r="A101" s="5" t="s">
        <v>64</v>
      </c>
      <c r="B101" s="5"/>
      <c r="C101" s="17"/>
      <c r="D101" s="22"/>
      <c r="E101" s="18"/>
      <c r="F101" s="18"/>
      <c r="G101" s="5"/>
      <c r="H101" s="5"/>
    </row>
    <row r="102" spans="1:8" x14ac:dyDescent="0.25">
      <c r="A102" s="6" t="s">
        <v>65</v>
      </c>
      <c r="B102" s="6"/>
      <c r="C102" s="7"/>
      <c r="D102" s="8"/>
      <c r="E102" s="9"/>
      <c r="F102" s="20">
        <v>3</v>
      </c>
      <c r="G102" s="20">
        <v>3</v>
      </c>
      <c r="H102" s="11">
        <f>G102*1.25</f>
        <v>3.75</v>
      </c>
    </row>
    <row r="103" spans="1:8" x14ac:dyDescent="0.25">
      <c r="A103" s="4" t="s">
        <v>66</v>
      </c>
      <c r="B103" s="4"/>
      <c r="C103" s="12"/>
      <c r="D103" s="13"/>
      <c r="E103" s="14"/>
      <c r="F103" s="20">
        <v>3</v>
      </c>
      <c r="G103" s="20">
        <v>3</v>
      </c>
      <c r="H103" s="11">
        <f>G103*1.25</f>
        <v>3.75</v>
      </c>
    </row>
    <row r="104" spans="1:8" x14ac:dyDescent="0.25">
      <c r="A104" s="7"/>
      <c r="B104" s="8"/>
      <c r="C104" s="8"/>
      <c r="D104" s="8"/>
      <c r="E104" s="8"/>
      <c r="F104" s="8"/>
      <c r="G104" s="8"/>
      <c r="H104" s="9"/>
    </row>
    <row r="105" spans="1:8" x14ac:dyDescent="0.25">
      <c r="A105" s="46" t="s">
        <v>67</v>
      </c>
      <c r="B105" s="47"/>
      <c r="C105" s="47"/>
      <c r="D105" s="47"/>
      <c r="E105" s="47"/>
      <c r="F105" s="47"/>
      <c r="G105" s="47"/>
      <c r="H105" s="48"/>
    </row>
    <row r="106" spans="1:8" x14ac:dyDescent="0.25">
      <c r="A106" s="4" t="s">
        <v>68</v>
      </c>
      <c r="B106" s="4"/>
      <c r="C106" s="4"/>
      <c r="D106" s="4"/>
      <c r="E106" s="4"/>
      <c r="F106" s="4"/>
      <c r="G106" s="19"/>
      <c r="H106" s="19"/>
    </row>
    <row r="107" spans="1:8" x14ac:dyDescent="0.25">
      <c r="A107" s="5" t="s">
        <v>69</v>
      </c>
      <c r="B107" s="17"/>
      <c r="C107" s="22"/>
      <c r="D107" s="22"/>
      <c r="E107" s="18"/>
      <c r="F107" s="18"/>
      <c r="G107" s="20"/>
      <c r="H107" s="21">
        <f>G107*1.25</f>
        <v>0</v>
      </c>
    </row>
    <row r="108" spans="1:8" x14ac:dyDescent="0.25">
      <c r="A108" s="38"/>
      <c r="B108" s="39"/>
      <c r="C108" s="39"/>
      <c r="D108" s="39"/>
      <c r="E108" s="39"/>
      <c r="F108" s="39"/>
      <c r="G108" s="39"/>
      <c r="H108" s="40"/>
    </row>
    <row r="109" spans="1:8" x14ac:dyDescent="0.25">
      <c r="A109" s="4" t="s">
        <v>70</v>
      </c>
      <c r="B109" s="4"/>
      <c r="C109" s="4"/>
      <c r="D109" s="4"/>
      <c r="E109" s="4"/>
      <c r="F109" s="4"/>
      <c r="G109" s="19"/>
      <c r="H109" s="19"/>
    </row>
    <row r="110" spans="1:8" x14ac:dyDescent="0.25">
      <c r="A110" s="5" t="s">
        <v>71</v>
      </c>
      <c r="B110" s="17"/>
      <c r="C110" s="22"/>
      <c r="D110" s="22"/>
      <c r="E110" s="18"/>
      <c r="F110" s="18"/>
      <c r="G110" s="20"/>
      <c r="H110" s="21">
        <f>G110*1.25</f>
        <v>0</v>
      </c>
    </row>
    <row r="111" spans="1:8" x14ac:dyDescent="0.25">
      <c r="A111" s="38"/>
      <c r="B111" s="39"/>
      <c r="C111" s="39"/>
      <c r="D111" s="39"/>
      <c r="E111" s="39"/>
      <c r="F111" s="39"/>
      <c r="G111" s="39"/>
      <c r="H111" s="40"/>
    </row>
    <row r="112" spans="1:8" x14ac:dyDescent="0.25">
      <c r="A112" s="4" t="s">
        <v>72</v>
      </c>
      <c r="B112" s="4"/>
      <c r="C112" s="4"/>
      <c r="D112" s="12"/>
      <c r="E112" s="14"/>
      <c r="F112" s="14"/>
      <c r="G112" s="19"/>
      <c r="H112" s="19"/>
    </row>
    <row r="113" spans="1:8" x14ac:dyDescent="0.25">
      <c r="A113" s="5" t="s">
        <v>73</v>
      </c>
      <c r="B113" s="5"/>
      <c r="C113" s="5"/>
      <c r="D113" s="17"/>
      <c r="E113" s="18"/>
      <c r="F113" s="18"/>
      <c r="G113" s="20"/>
      <c r="H113" s="21">
        <f>G113*1.25</f>
        <v>0</v>
      </c>
    </row>
    <row r="114" spans="1:8" x14ac:dyDescent="0.25">
      <c r="A114" s="38"/>
      <c r="B114" s="39"/>
      <c r="C114" s="39"/>
      <c r="D114" s="39"/>
      <c r="E114" s="39"/>
      <c r="F114" s="39"/>
      <c r="G114" s="39"/>
      <c r="H114" s="40"/>
    </row>
    <row r="115" spans="1:8" x14ac:dyDescent="0.25">
      <c r="A115" s="4" t="s">
        <v>74</v>
      </c>
      <c r="B115" s="4"/>
      <c r="C115" s="4"/>
      <c r="D115" s="4"/>
      <c r="E115" s="4"/>
      <c r="F115" s="4"/>
      <c r="G115" s="19"/>
      <c r="H115" s="19"/>
    </row>
    <row r="116" spans="1:8" x14ac:dyDescent="0.25">
      <c r="A116" s="16" t="s">
        <v>75</v>
      </c>
      <c r="B116" s="16"/>
      <c r="C116" s="27"/>
      <c r="D116" s="28"/>
      <c r="E116" s="29"/>
      <c r="F116" s="29"/>
      <c r="G116" s="30"/>
      <c r="H116" s="30"/>
    </row>
    <row r="117" spans="1:8" x14ac:dyDescent="0.25">
      <c r="A117" s="27" t="s">
        <v>76</v>
      </c>
      <c r="B117" s="29"/>
      <c r="C117" s="27"/>
      <c r="D117" s="28"/>
      <c r="E117" s="29"/>
      <c r="F117" s="29"/>
      <c r="G117" s="30"/>
      <c r="H117" s="30"/>
    </row>
    <row r="118" spans="1:8" x14ac:dyDescent="0.25">
      <c r="A118" s="16" t="s">
        <v>77</v>
      </c>
      <c r="B118" s="16"/>
      <c r="C118" s="16"/>
      <c r="D118" s="16"/>
      <c r="E118" s="16"/>
      <c r="F118" s="16"/>
      <c r="G118" s="30"/>
      <c r="H118" s="30"/>
    </row>
    <row r="119" spans="1:8" x14ac:dyDescent="0.25">
      <c r="A119" s="16" t="s">
        <v>78</v>
      </c>
      <c r="B119" s="16"/>
      <c r="C119" s="16"/>
      <c r="D119" s="16"/>
      <c r="E119" s="16"/>
      <c r="F119" s="16"/>
      <c r="G119" s="30"/>
      <c r="H119" s="30"/>
    </row>
    <row r="120" spans="1:8" x14ac:dyDescent="0.25">
      <c r="A120" s="16" t="s">
        <v>79</v>
      </c>
      <c r="B120" s="16"/>
      <c r="C120" s="27"/>
      <c r="D120" s="28"/>
      <c r="E120" s="29"/>
      <c r="F120" s="29"/>
      <c r="G120" s="31"/>
      <c r="H120" s="30">
        <f>G120*1.25</f>
        <v>0</v>
      </c>
    </row>
    <row r="121" spans="1:8" x14ac:dyDescent="0.25">
      <c r="A121" s="32" t="s">
        <v>80</v>
      </c>
      <c r="B121" s="33"/>
      <c r="C121" s="33"/>
      <c r="D121" s="33"/>
      <c r="E121" s="34"/>
      <c r="F121" s="34"/>
      <c r="G121" s="35">
        <f>SUM(G8:G120)</f>
        <v>1932.1</v>
      </c>
      <c r="H121" s="35">
        <f>SUM(H8:H120)</f>
        <v>2415.125</v>
      </c>
    </row>
    <row r="123" spans="1:8" x14ac:dyDescent="0.25">
      <c r="D123" t="s">
        <v>81</v>
      </c>
      <c r="H123" s="36"/>
    </row>
  </sheetData>
  <mergeCells count="31">
    <mergeCell ref="A2:H2"/>
    <mergeCell ref="A96:H96"/>
    <mergeCell ref="A99:H99"/>
    <mergeCell ref="A105:H105"/>
    <mergeCell ref="A108:H108"/>
    <mergeCell ref="A47:H47"/>
    <mergeCell ref="A49:H49"/>
    <mergeCell ref="A51:H51"/>
    <mergeCell ref="A53:H53"/>
    <mergeCell ref="A56:H56"/>
    <mergeCell ref="A57:H57"/>
    <mergeCell ref="A28:H28"/>
    <mergeCell ref="A31:H31"/>
    <mergeCell ref="A34:H34"/>
    <mergeCell ref="A37:H37"/>
    <mergeCell ref="A43:H43"/>
    <mergeCell ref="A111:H111"/>
    <mergeCell ref="A114:H114"/>
    <mergeCell ref="A63:H63"/>
    <mergeCell ref="A66:H66"/>
    <mergeCell ref="A70:H70"/>
    <mergeCell ref="A78:H78"/>
    <mergeCell ref="A80:H80"/>
    <mergeCell ref="A89:H89"/>
    <mergeCell ref="A45:H45"/>
    <mergeCell ref="A5:H5"/>
    <mergeCell ref="A7:E7"/>
    <mergeCell ref="A12:H12"/>
    <mergeCell ref="A17:H17"/>
    <mergeCell ref="A20:H20"/>
    <mergeCell ref="A23:H2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Ivanka</dc:creator>
  <cp:lastModifiedBy>Korisnik</cp:lastModifiedBy>
  <cp:lastPrinted>2026-09-25T12:32:26Z</cp:lastPrinted>
  <dcterms:created xsi:type="dcterms:W3CDTF">2025-07-25T10:04:55Z</dcterms:created>
  <dcterms:modified xsi:type="dcterms:W3CDTF">2026-09-25T12:32:36Z</dcterms:modified>
</cp:coreProperties>
</file>